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</sheets>
  <calcPr calcId="124519" iterateDelta="1E-4"/>
</workbook>
</file>

<file path=xl/calcChain.xml><?xml version="1.0" encoding="utf-8"?>
<calcChain xmlns="http://schemas.openxmlformats.org/spreadsheetml/2006/main">
  <c r="J7" i="1"/>
  <c r="J8"/>
  <c r="J9"/>
  <c r="J10"/>
  <c r="J11"/>
  <c r="J12"/>
  <c r="J13"/>
  <c r="J14"/>
  <c r="I7"/>
  <c r="I8"/>
  <c r="I9"/>
  <c r="I10"/>
  <c r="I11"/>
  <c r="I12"/>
  <c r="I13"/>
  <c r="I14"/>
  <c r="I6"/>
  <c r="H7"/>
  <c r="H8"/>
  <c r="H9"/>
  <c r="H10"/>
  <c r="H11"/>
  <c r="H12"/>
  <c r="H13"/>
  <c r="H14"/>
  <c r="H6"/>
  <c r="J6" s="1"/>
  <c r="F7"/>
  <c r="F8"/>
  <c r="F9"/>
  <c r="F10"/>
  <c r="F11"/>
  <c r="F12"/>
  <c r="F13"/>
  <c r="F14"/>
  <c r="F6"/>
</calcChain>
</file>

<file path=xl/sharedStrings.xml><?xml version="1.0" encoding="utf-8"?>
<sst xmlns="http://schemas.openxmlformats.org/spreadsheetml/2006/main" count="64" uniqueCount="41">
  <si>
    <t>РБ</t>
  </si>
  <si>
    <t>Назив/опис добра</t>
  </si>
  <si>
    <t>Јединица мере</t>
  </si>
  <si>
    <t>ВМА Београд 2020</t>
  </si>
  <si>
    <t>Јединична цена (без ПДВа)</t>
  </si>
  <si>
    <t>Укупна вредност без ПДВа 2020</t>
  </si>
  <si>
    <t>ПДВ у %</t>
  </si>
  <si>
    <t>Рок испоруке</t>
  </si>
  <si>
    <t>Рок трајања/стерилности</t>
  </si>
  <si>
    <t>15</t>
  </si>
  <si>
    <t>kom</t>
  </si>
  <si>
    <t>U danima po zaključenju ugovora , do 30dana</t>
  </si>
  <si>
    <t>Произвођач</t>
  </si>
  <si>
    <t>Заштићен назив</t>
  </si>
  <si>
    <t>ОБРАЗАЦ ПОНУДЕ СА СТРУКТУРОМ ЦЕНЕ ПРИЛОГ 6</t>
  </si>
  <si>
    <t>Понуду дајемо : ( обавезно заокружити ) а)самостално б)са подизвођачем в) заједничка понуда</t>
  </si>
  <si>
    <t>Понуда број________________од __________________године за јавну набавку 2/2020</t>
  </si>
  <si>
    <t>Опција понуде (мин ) 90 дана:___________Рок плаћања 30 дана од дана сваке испоруке</t>
  </si>
  <si>
    <t>elektroda EKG za jednokratnu upotrebu samolepljiva
 vodootporna sa gelom prečnika 50-60mm</t>
  </si>
  <si>
    <t>samolepljiva EKG elektroda  sa karbonatnom nitnom za 
korišćenje za magnetnu rezonancu</t>
  </si>
  <si>
    <t>zatupljene igle  16G/dijametar, za ubacivanje gela u elektrode na EEG kapi</t>
  </si>
  <si>
    <t>koncentrične iglene elektrode za EMG jednokratnu upotrebu 25mm x 0,46mm
sa čeličnom kanilom(omotačem) i volfranskim jezgrom i poljem 0,07mm2 /pakovanje od 25 igala/</t>
  </si>
  <si>
    <t>koncentrične iglene elektrode za EMG jednokratnu upotrebu 37mm x 0,46mm
sa čeličnom kanilom(omotačem) i volfranskim jezgrom i poljem 0,07mm2 /pakovanje od 25 igala/</t>
  </si>
  <si>
    <t>emg igle za terapijsku aplikaciju Botulinum toksina50mmx0,51mm pak a 10 kom</t>
  </si>
  <si>
    <t>пак</t>
  </si>
  <si>
    <t>koncentrične iglene elektrode za EMG jednokratnu upotrebu 50mm x 0,46mm
sa čeličnom kanilom(omotačem) i volfranskim jezgrom i poljem 0,07mm2 /pakovanje od 25 igala/</t>
  </si>
  <si>
    <t>ВМА Београд 2021</t>
  </si>
  <si>
    <t>УКУПНО 2020+2021</t>
  </si>
  <si>
    <t>Укупна вредност без ПДВа 2021</t>
  </si>
  <si>
    <t>Укупна вредност без ПДВа 2020+2021</t>
  </si>
  <si>
    <t>7</t>
  </si>
  <si>
    <t>8</t>
  </si>
  <si>
    <t>9</t>
  </si>
  <si>
    <t>10</t>
  </si>
  <si>
    <t>11</t>
  </si>
  <si>
    <t>12</t>
  </si>
  <si>
    <t>13</t>
  </si>
  <si>
    <t>14</t>
  </si>
  <si>
    <t>najmanje 50% od proizvođačkog roka u momentu isporuke</t>
  </si>
  <si>
    <t xml:space="preserve">elektroda sa gelom za 24-časovni holter monitoring, test opterecenja (ergometrija )  vodootporna sa poroznim obodom ,
 sa tečnim gelom i pojačanim lepljenjem
</t>
  </si>
  <si>
    <t>koncentrične iglene elektrode za EMG jednokratnu upotrebu 75mm x 0,64mm
sa čeličnom kanilom(omotačem) i volfranskim jezgrom i poljem 0,07mm2 /pakovanje od 25 igala/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</si>
</sst>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8"/>
      <name val="Times New Roman"/>
      <family val="1"/>
    </font>
    <font>
      <b/>
      <sz val="10"/>
      <color theme="1"/>
      <name val="Times New Roman"/>
      <family val="1"/>
      <charset val="204"/>
    </font>
    <font>
      <b/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1" xfId="0" applyFont="1" applyFill="1" applyBorder="1" applyAlignment="1">
      <alignment horizontal="center" vertical="center" textRotation="90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 applyProtection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vertical="center"/>
    </xf>
    <xf numFmtId="0" fontId="1" fillId="0" borderId="1" xfId="0" applyFont="1" applyFill="1" applyBorder="1" applyAlignment="1">
      <alignment horizontal="center" vertical="center"/>
    </xf>
    <xf numFmtId="4" fontId="1" fillId="0" borderId="1" xfId="0" applyNumberFormat="1" applyFont="1" applyFill="1" applyBorder="1" applyAlignment="1">
      <alignment horizontal="center" vertical="center" textRotation="90" wrapText="1"/>
    </xf>
    <xf numFmtId="0" fontId="1" fillId="0" borderId="1" xfId="0" applyFont="1" applyFill="1" applyBorder="1" applyAlignment="1">
      <alignment horizontal="center" vertical="center" textRotation="90"/>
    </xf>
    <xf numFmtId="0" fontId="0" fillId="0" borderId="0" xfId="0" applyFill="1"/>
    <xf numFmtId="49" fontId="1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/>
    </xf>
    <xf numFmtId="4" fontId="1" fillId="0" borderId="1" xfId="0" applyNumberFormat="1" applyFont="1" applyFill="1" applyBorder="1" applyAlignment="1">
      <alignment horizontal="right" vertical="center"/>
    </xf>
    <xf numFmtId="0" fontId="2" fillId="2" borderId="1" xfId="0" applyFont="1" applyFill="1" applyBorder="1" applyAlignment="1">
      <alignment wrapText="1"/>
    </xf>
    <xf numFmtId="0" fontId="3" fillId="2" borderId="1" xfId="0" applyFont="1" applyFill="1" applyBorder="1" applyAlignment="1">
      <alignment wrapText="1"/>
    </xf>
    <xf numFmtId="0" fontId="3" fillId="2" borderId="1" xfId="0" applyFont="1" applyFill="1" applyBorder="1" applyAlignment="1">
      <alignment vertical="top" wrapText="1"/>
    </xf>
    <xf numFmtId="0" fontId="1" fillId="0" borderId="0" xfId="0" applyFont="1" applyFill="1" applyAlignment="1">
      <alignment horizontal="center" vertical="center"/>
    </xf>
    <xf numFmtId="0" fontId="0" fillId="0" borderId="0" xfId="0" applyAlignment="1">
      <alignment horizont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17"/>
  <sheetViews>
    <sheetView tabSelected="1" zoomScale="87" zoomScaleNormal="87" workbookViewId="0">
      <selection activeCell="B13" sqref="B13"/>
    </sheetView>
  </sheetViews>
  <sheetFormatPr defaultRowHeight="15"/>
  <cols>
    <col min="1" max="1" width="5" customWidth="1"/>
    <col min="2" max="2" width="21" customWidth="1"/>
    <col min="9" max="9" width="9.140625" customWidth="1"/>
  </cols>
  <sheetData>
    <row r="1" spans="1:15" s="5" customFormat="1" ht="11.25">
      <c r="A1" s="17" t="s">
        <v>14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</row>
    <row r="2" spans="1:15" s="5" customFormat="1" ht="11.25">
      <c r="A2" s="17" t="s">
        <v>16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</row>
    <row r="3" spans="1:15" s="6" customFormat="1" ht="39.75" customHeight="1">
      <c r="A3" s="17" t="s">
        <v>15</v>
      </c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</row>
    <row r="4" spans="1:15" s="10" customFormat="1" ht="72.75">
      <c r="A4" s="3" t="s">
        <v>0</v>
      </c>
      <c r="B4" s="7" t="s">
        <v>1</v>
      </c>
      <c r="C4" s="1" t="s">
        <v>2</v>
      </c>
      <c r="D4" s="1" t="s">
        <v>3</v>
      </c>
      <c r="E4" s="1" t="s">
        <v>26</v>
      </c>
      <c r="F4" s="1" t="s">
        <v>27</v>
      </c>
      <c r="G4" s="8" t="s">
        <v>4</v>
      </c>
      <c r="H4" s="8" t="s">
        <v>5</v>
      </c>
      <c r="I4" s="8" t="s">
        <v>28</v>
      </c>
      <c r="J4" s="8" t="s">
        <v>29</v>
      </c>
      <c r="K4" s="8" t="s">
        <v>12</v>
      </c>
      <c r="L4" s="8" t="s">
        <v>13</v>
      </c>
      <c r="M4" s="8" t="s">
        <v>6</v>
      </c>
      <c r="N4" s="9" t="s">
        <v>7</v>
      </c>
      <c r="O4" s="1" t="s">
        <v>8</v>
      </c>
    </row>
    <row r="5" spans="1:15" s="10" customFormat="1">
      <c r="A5" s="11">
        <v>1</v>
      </c>
      <c r="B5" s="12">
        <v>2</v>
      </c>
      <c r="C5" s="11">
        <v>3</v>
      </c>
      <c r="D5" s="2">
        <v>4</v>
      </c>
      <c r="E5" s="2">
        <v>5</v>
      </c>
      <c r="F5" s="2">
        <v>6</v>
      </c>
      <c r="G5" s="11" t="s">
        <v>30</v>
      </c>
      <c r="H5" s="11" t="s">
        <v>31</v>
      </c>
      <c r="I5" s="11" t="s">
        <v>32</v>
      </c>
      <c r="J5" s="11" t="s">
        <v>33</v>
      </c>
      <c r="K5" s="11" t="s">
        <v>34</v>
      </c>
      <c r="L5" s="11" t="s">
        <v>35</v>
      </c>
      <c r="M5" s="11" t="s">
        <v>36</v>
      </c>
      <c r="N5" s="12" t="s">
        <v>37</v>
      </c>
      <c r="O5" s="11" t="s">
        <v>9</v>
      </c>
    </row>
    <row r="6" spans="1:15" s="10" customFormat="1" ht="69" customHeight="1">
      <c r="A6" s="7">
        <v>1</v>
      </c>
      <c r="B6" s="14" t="s">
        <v>18</v>
      </c>
      <c r="C6" s="4" t="s">
        <v>10</v>
      </c>
      <c r="D6" s="3">
        <v>300000</v>
      </c>
      <c r="E6" s="3">
        <v>0</v>
      </c>
      <c r="F6" s="3">
        <f>E6+D6</f>
        <v>300000</v>
      </c>
      <c r="G6" s="13"/>
      <c r="H6" s="13">
        <f>D6*G6</f>
        <v>0</v>
      </c>
      <c r="I6" s="13">
        <f>E6*G6</f>
        <v>0</v>
      </c>
      <c r="J6" s="13">
        <f>H6+I6</f>
        <v>0</v>
      </c>
      <c r="K6" s="13"/>
      <c r="L6" s="13"/>
      <c r="M6" s="13"/>
      <c r="N6" s="3" t="s">
        <v>11</v>
      </c>
      <c r="O6" s="3" t="s">
        <v>38</v>
      </c>
    </row>
    <row r="7" spans="1:15" s="10" customFormat="1" ht="134.25" customHeight="1">
      <c r="A7" s="7">
        <v>2</v>
      </c>
      <c r="B7" s="14" t="s">
        <v>39</v>
      </c>
      <c r="C7" s="4" t="s">
        <v>10</v>
      </c>
      <c r="D7" s="3">
        <v>160000</v>
      </c>
      <c r="E7" s="3">
        <v>0</v>
      </c>
      <c r="F7" s="3">
        <f t="shared" ref="F7:F14" si="0">E7+D7</f>
        <v>160000</v>
      </c>
      <c r="G7" s="13"/>
      <c r="H7" s="13">
        <f t="shared" ref="H7:H14" si="1">D7*G7</f>
        <v>0</v>
      </c>
      <c r="I7" s="13">
        <f t="shared" ref="I7:I14" si="2">E7*G7</f>
        <v>0</v>
      </c>
      <c r="J7" s="13">
        <f t="shared" ref="J7:J14" si="3">H7+I7</f>
        <v>0</v>
      </c>
      <c r="K7" s="13"/>
      <c r="L7" s="13"/>
      <c r="M7" s="13"/>
      <c r="N7" s="3" t="s">
        <v>11</v>
      </c>
      <c r="O7" s="3" t="s">
        <v>38</v>
      </c>
    </row>
    <row r="8" spans="1:15" s="10" customFormat="1" ht="77.25" customHeight="1">
      <c r="A8" s="7">
        <v>3</v>
      </c>
      <c r="B8" s="14" t="s">
        <v>19</v>
      </c>
      <c r="C8" s="4" t="s">
        <v>10</v>
      </c>
      <c r="D8" s="3">
        <v>1500</v>
      </c>
      <c r="E8" s="3">
        <v>0</v>
      </c>
      <c r="F8" s="3">
        <f t="shared" si="0"/>
        <v>1500</v>
      </c>
      <c r="G8" s="13"/>
      <c r="H8" s="13">
        <f t="shared" si="1"/>
        <v>0</v>
      </c>
      <c r="I8" s="13">
        <f t="shared" si="2"/>
        <v>0</v>
      </c>
      <c r="J8" s="13">
        <f t="shared" si="3"/>
        <v>0</v>
      </c>
      <c r="K8" s="13"/>
      <c r="L8" s="13"/>
      <c r="M8" s="13"/>
      <c r="N8" s="3" t="s">
        <v>11</v>
      </c>
      <c r="O8" s="3" t="s">
        <v>38</v>
      </c>
    </row>
    <row r="9" spans="1:15" s="10" customFormat="1" ht="60" customHeight="1">
      <c r="A9" s="7">
        <v>4</v>
      </c>
      <c r="B9" s="14" t="s">
        <v>20</v>
      </c>
      <c r="C9" s="4" t="s">
        <v>10</v>
      </c>
      <c r="D9" s="3">
        <v>70</v>
      </c>
      <c r="E9" s="3">
        <v>0</v>
      </c>
      <c r="F9" s="3">
        <f t="shared" si="0"/>
        <v>70</v>
      </c>
      <c r="G9" s="13"/>
      <c r="H9" s="13">
        <f t="shared" si="1"/>
        <v>0</v>
      </c>
      <c r="I9" s="13">
        <f t="shared" si="2"/>
        <v>0</v>
      </c>
      <c r="J9" s="13">
        <f t="shared" si="3"/>
        <v>0</v>
      </c>
      <c r="K9" s="13"/>
      <c r="L9" s="13"/>
      <c r="M9" s="13"/>
      <c r="N9" s="3" t="s">
        <v>11</v>
      </c>
      <c r="O9" s="3" t="s">
        <v>38</v>
      </c>
    </row>
    <row r="10" spans="1:15" s="10" customFormat="1" ht="124.5" customHeight="1">
      <c r="A10" s="7">
        <v>5</v>
      </c>
      <c r="B10" s="15" t="s">
        <v>21</v>
      </c>
      <c r="C10" s="4" t="s">
        <v>24</v>
      </c>
      <c r="D10" s="3">
        <v>1</v>
      </c>
      <c r="E10" s="3">
        <v>0</v>
      </c>
      <c r="F10" s="3">
        <f t="shared" si="0"/>
        <v>1</v>
      </c>
      <c r="G10" s="13"/>
      <c r="H10" s="13">
        <f t="shared" si="1"/>
        <v>0</v>
      </c>
      <c r="I10" s="13">
        <f t="shared" si="2"/>
        <v>0</v>
      </c>
      <c r="J10" s="13">
        <f t="shared" si="3"/>
        <v>0</v>
      </c>
      <c r="K10" s="13"/>
      <c r="L10" s="13"/>
      <c r="M10" s="13"/>
      <c r="N10" s="3" t="s">
        <v>11</v>
      </c>
      <c r="O10" s="3" t="s">
        <v>38</v>
      </c>
    </row>
    <row r="11" spans="1:15" s="10" customFormat="1" ht="120" customHeight="1">
      <c r="A11" s="7">
        <v>6</v>
      </c>
      <c r="B11" s="16" t="s">
        <v>22</v>
      </c>
      <c r="C11" s="4" t="s">
        <v>24</v>
      </c>
      <c r="D11" s="3">
        <v>60</v>
      </c>
      <c r="E11" s="3">
        <v>0</v>
      </c>
      <c r="F11" s="3">
        <f t="shared" si="0"/>
        <v>60</v>
      </c>
      <c r="G11" s="13"/>
      <c r="H11" s="13">
        <f t="shared" si="1"/>
        <v>0</v>
      </c>
      <c r="I11" s="13">
        <f t="shared" si="2"/>
        <v>0</v>
      </c>
      <c r="J11" s="13">
        <f t="shared" si="3"/>
        <v>0</v>
      </c>
      <c r="K11" s="13"/>
      <c r="L11" s="13"/>
      <c r="M11" s="13"/>
      <c r="N11" s="3" t="s">
        <v>11</v>
      </c>
      <c r="O11" s="3" t="s">
        <v>38</v>
      </c>
    </row>
    <row r="12" spans="1:15" s="10" customFormat="1" ht="115.5">
      <c r="A12" s="7">
        <v>7</v>
      </c>
      <c r="B12" s="15" t="s">
        <v>25</v>
      </c>
      <c r="C12" s="4" t="s">
        <v>24</v>
      </c>
      <c r="D12" s="3">
        <v>200</v>
      </c>
      <c r="E12" s="3">
        <v>0</v>
      </c>
      <c r="F12" s="3">
        <f t="shared" si="0"/>
        <v>200</v>
      </c>
      <c r="G12" s="13"/>
      <c r="H12" s="13">
        <f t="shared" si="1"/>
        <v>0</v>
      </c>
      <c r="I12" s="13">
        <f t="shared" si="2"/>
        <v>0</v>
      </c>
      <c r="J12" s="13">
        <f t="shared" si="3"/>
        <v>0</v>
      </c>
      <c r="K12" s="13"/>
      <c r="L12" s="13"/>
      <c r="M12" s="13"/>
      <c r="N12" s="3" t="s">
        <v>11</v>
      </c>
      <c r="O12" s="3" t="s">
        <v>38</v>
      </c>
    </row>
    <row r="13" spans="1:15" s="10" customFormat="1" ht="115.5">
      <c r="A13" s="7">
        <v>8</v>
      </c>
      <c r="B13" s="15" t="s">
        <v>40</v>
      </c>
      <c r="C13" s="4" t="s">
        <v>24</v>
      </c>
      <c r="D13" s="3">
        <v>2</v>
      </c>
      <c r="E13" s="3">
        <v>0</v>
      </c>
      <c r="F13" s="3">
        <f t="shared" si="0"/>
        <v>2</v>
      </c>
      <c r="G13" s="13"/>
      <c r="H13" s="13">
        <f t="shared" si="1"/>
        <v>0</v>
      </c>
      <c r="I13" s="13">
        <f t="shared" si="2"/>
        <v>0</v>
      </c>
      <c r="J13" s="13">
        <f t="shared" si="3"/>
        <v>0</v>
      </c>
      <c r="K13" s="13"/>
      <c r="L13" s="13"/>
      <c r="M13" s="13"/>
      <c r="N13" s="3" t="s">
        <v>11</v>
      </c>
      <c r="O13" s="3" t="s">
        <v>38</v>
      </c>
    </row>
    <row r="14" spans="1:15" s="10" customFormat="1" ht="67.5">
      <c r="A14" s="7">
        <v>9</v>
      </c>
      <c r="B14" s="15" t="s">
        <v>23</v>
      </c>
      <c r="C14" s="4" t="s">
        <v>24</v>
      </c>
      <c r="D14" s="3">
        <v>4</v>
      </c>
      <c r="E14" s="3">
        <v>0</v>
      </c>
      <c r="F14" s="3">
        <f t="shared" si="0"/>
        <v>4</v>
      </c>
      <c r="G14" s="13"/>
      <c r="H14" s="13">
        <f t="shared" si="1"/>
        <v>0</v>
      </c>
      <c r="I14" s="13">
        <f t="shared" si="2"/>
        <v>0</v>
      </c>
      <c r="J14" s="13">
        <f t="shared" si="3"/>
        <v>0</v>
      </c>
      <c r="K14" s="13"/>
      <c r="L14" s="13"/>
      <c r="M14" s="13"/>
      <c r="N14" s="3" t="s">
        <v>11</v>
      </c>
      <c r="O14" s="3" t="s">
        <v>38</v>
      </c>
    </row>
    <row r="16" spans="1:15">
      <c r="B16" s="18" t="s">
        <v>17</v>
      </c>
      <c r="C16" s="18"/>
      <c r="D16" s="18"/>
    </row>
    <row r="17" spans="2:4" ht="27" customHeight="1">
      <c r="B17" s="18"/>
      <c r="C17" s="18"/>
      <c r="D17" s="18"/>
    </row>
  </sheetData>
  <mergeCells count="4">
    <mergeCell ref="A1:M1"/>
    <mergeCell ref="A2:M2"/>
    <mergeCell ref="A3:M3"/>
    <mergeCell ref="B16:D17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2020-03-30T09:45:29Z</dcterms:modified>
</cp:coreProperties>
</file>