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115" windowHeight="12690"/>
  </bookViews>
  <sheets>
    <sheet name="Спецификација " sheetId="4" r:id="rId1"/>
  </sheets>
  <definedNames>
    <definedName name="_xlnm.Print_Area" localSheetId="0">'Спецификација '!$A$1:$J$16</definedName>
  </definedNames>
  <calcPr calcId="144525"/>
</workbook>
</file>

<file path=xl/calcChain.xml><?xml version="1.0" encoding="utf-8"?>
<calcChain xmlns="http://schemas.openxmlformats.org/spreadsheetml/2006/main">
  <c r="I10" i="4" l="1"/>
  <c r="H10" i="4"/>
  <c r="J10" i="4" s="1"/>
  <c r="I7" i="4" l="1"/>
  <c r="I8" i="4"/>
  <c r="I9" i="4"/>
  <c r="H7" i="4"/>
  <c r="J7" i="4" s="1"/>
  <c r="H8" i="4"/>
  <c r="J8" i="4" s="1"/>
  <c r="H9" i="4"/>
  <c r="J9" i="4" s="1"/>
  <c r="I11" i="4" l="1"/>
  <c r="J11" i="4"/>
</calcChain>
</file>

<file path=xl/sharedStrings.xml><?xml version="1.0" encoding="utf-8"?>
<sst xmlns="http://schemas.openxmlformats.org/spreadsheetml/2006/main" count="27" uniqueCount="22">
  <si>
    <t>Прилог број 1</t>
  </si>
  <si>
    <t>УКУПНО:</t>
  </si>
  <si>
    <t>Р.б.</t>
  </si>
  <si>
    <t>Назив дела</t>
  </si>
  <si>
    <t>Тип и врста средства</t>
  </si>
  <si>
    <t>Интерни број дефектаже</t>
  </si>
  <si>
    <t>Јединица мере</t>
  </si>
  <si>
    <t>Количина</t>
  </si>
  <si>
    <t>Јединачна цена без ПДВ</t>
  </si>
  <si>
    <t>Јединачна цена са ПДВ</t>
  </si>
  <si>
    <t>Укупна цена без ПДВ</t>
  </si>
  <si>
    <t>Укупна цена са ПДВ</t>
  </si>
  <si>
    <t>ОБРАЗАЦ СТРУКТУРЕ ЦЕНЕ</t>
  </si>
  <si>
    <t>-</t>
  </si>
  <si>
    <t>ком</t>
  </si>
  <si>
    <t>Батерија ААА (LR03)</t>
  </si>
  <si>
    <t>Понуђач:</t>
  </si>
  <si>
    <t>(име и презиме, печат и потпис)</t>
  </si>
  <si>
    <t>Батерија 12V 18Ah</t>
  </si>
  <si>
    <t>UPS Smart Fujitsu 1500</t>
  </si>
  <si>
    <t>Батерија 1/2 3,6V 1200mA</t>
  </si>
  <si>
    <t>Батерија 6LR61-9V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</si>
</sst>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3" fillId="0" borderId="2" xfId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</cellXfs>
  <cellStyles count="4">
    <cellStyle name="Comma 2" xfId="2"/>
    <cellStyle name="Normal" xfId="0" builtinId="0"/>
    <cellStyle name="Normal 2" xfId="3"/>
    <cellStyle name="Normal_Sheet1" xfId="1"/>
  </cellStyles>
  <dxfs count="4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BreakPreview" zoomScaleSheetLayoutView="100" workbookViewId="0">
      <selection activeCell="C14" sqref="C14"/>
    </sheetView>
  </sheetViews>
  <sheetFormatPr defaultRowHeight="15" x14ac:dyDescent="0.25"/>
  <cols>
    <col min="1" max="1" width="3.7109375" style="4" bestFit="1" customWidth="1"/>
    <col min="2" max="2" width="26" style="7" customWidth="1"/>
    <col min="3" max="3" width="22.140625" style="2" customWidth="1"/>
    <col min="4" max="4" width="11.5703125" style="2" customWidth="1"/>
    <col min="5" max="5" width="8.5703125" customWidth="1"/>
    <col min="6" max="6" width="8.28515625" style="4" customWidth="1"/>
    <col min="7" max="8" width="11.28515625" style="4" customWidth="1"/>
    <col min="9" max="10" width="11.28515625" customWidth="1"/>
    <col min="12" max="12" width="10.140625" bestFit="1" customWidth="1"/>
  </cols>
  <sheetData>
    <row r="1" spans="1:10" x14ac:dyDescent="0.25">
      <c r="A1" s="3"/>
      <c r="B1" s="5"/>
      <c r="C1" s="6"/>
      <c r="D1" s="6"/>
      <c r="E1" s="1"/>
      <c r="F1" s="3"/>
      <c r="G1" s="3"/>
      <c r="H1" s="3"/>
      <c r="I1" s="25" t="s">
        <v>0</v>
      </c>
      <c r="J1" s="25"/>
    </row>
    <row r="2" spans="1:10" x14ac:dyDescent="0.25">
      <c r="A2" s="3"/>
      <c r="B2" s="5"/>
      <c r="C2" s="6"/>
      <c r="D2" s="6"/>
      <c r="E2" s="1"/>
      <c r="F2" s="3"/>
      <c r="G2" s="3"/>
      <c r="H2" s="3"/>
      <c r="I2" s="1"/>
      <c r="J2" s="1"/>
    </row>
    <row r="3" spans="1:10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3"/>
      <c r="B4" s="5"/>
      <c r="C4" s="6"/>
      <c r="D4" s="6"/>
      <c r="E4" s="1"/>
      <c r="F4" s="3"/>
      <c r="G4" s="3"/>
      <c r="H4" s="3"/>
      <c r="I4" s="1"/>
      <c r="J4" s="1"/>
    </row>
    <row r="5" spans="1:10" ht="22.5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 ht="12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pans="1:10" s="19" customFormat="1" ht="30" customHeight="1" x14ac:dyDescent="0.25">
      <c r="A7" s="8">
        <v>1</v>
      </c>
      <c r="B7" s="12" t="s">
        <v>18</v>
      </c>
      <c r="C7" s="20" t="s">
        <v>19</v>
      </c>
      <c r="D7" s="18">
        <v>829</v>
      </c>
      <c r="E7" s="8" t="s">
        <v>14</v>
      </c>
      <c r="F7" s="21">
        <v>6</v>
      </c>
      <c r="G7" s="13"/>
      <c r="H7" s="13">
        <f t="shared" ref="H7:H9" si="0">G7*1.2</f>
        <v>0</v>
      </c>
      <c r="I7" s="13">
        <f t="shared" ref="I7:I9" si="1">F7*G7</f>
        <v>0</v>
      </c>
      <c r="J7" s="13">
        <f t="shared" ref="J7:J9" si="2">F7*H7</f>
        <v>0</v>
      </c>
    </row>
    <row r="8" spans="1:10" ht="30" customHeight="1" x14ac:dyDescent="0.25">
      <c r="A8" s="8">
        <v>2</v>
      </c>
      <c r="B8" s="12" t="s">
        <v>20</v>
      </c>
      <c r="C8" s="22" t="s">
        <v>13</v>
      </c>
      <c r="D8" s="23"/>
      <c r="E8" s="8" t="s">
        <v>14</v>
      </c>
      <c r="F8" s="21">
        <v>12</v>
      </c>
      <c r="G8" s="13"/>
      <c r="H8" s="13">
        <f t="shared" si="0"/>
        <v>0</v>
      </c>
      <c r="I8" s="13">
        <f t="shared" si="1"/>
        <v>0</v>
      </c>
      <c r="J8" s="13">
        <f t="shared" si="2"/>
        <v>0</v>
      </c>
    </row>
    <row r="9" spans="1:10" ht="30" customHeight="1" x14ac:dyDescent="0.25">
      <c r="A9" s="8">
        <v>3</v>
      </c>
      <c r="B9" s="12" t="s">
        <v>21</v>
      </c>
      <c r="C9" s="22" t="s">
        <v>13</v>
      </c>
      <c r="D9" s="24"/>
      <c r="E9" s="8" t="s">
        <v>14</v>
      </c>
      <c r="F9" s="21">
        <v>35</v>
      </c>
      <c r="G9" s="13"/>
      <c r="H9" s="13">
        <f t="shared" si="0"/>
        <v>0</v>
      </c>
      <c r="I9" s="13">
        <f t="shared" si="1"/>
        <v>0</v>
      </c>
      <c r="J9" s="13">
        <f t="shared" si="2"/>
        <v>0</v>
      </c>
    </row>
    <row r="10" spans="1:10" ht="30" customHeight="1" x14ac:dyDescent="0.25">
      <c r="A10" s="8">
        <v>4</v>
      </c>
      <c r="B10" s="12" t="s">
        <v>15</v>
      </c>
      <c r="C10" s="22" t="s">
        <v>13</v>
      </c>
      <c r="D10" s="24"/>
      <c r="E10" s="8" t="s">
        <v>14</v>
      </c>
      <c r="F10" s="21">
        <v>6</v>
      </c>
      <c r="G10" s="13"/>
      <c r="H10" s="13">
        <f t="shared" ref="H10" si="3">G10*1.2</f>
        <v>0</v>
      </c>
      <c r="I10" s="13">
        <f t="shared" ref="I10" si="4">F10*G10</f>
        <v>0</v>
      </c>
      <c r="J10" s="13">
        <f t="shared" ref="J10" si="5">F10*H10</f>
        <v>0</v>
      </c>
    </row>
    <row r="11" spans="1:10" ht="14.25" customHeight="1" x14ac:dyDescent="0.25">
      <c r="A11" s="27" t="s">
        <v>1</v>
      </c>
      <c r="B11" s="27"/>
      <c r="C11" s="27"/>
      <c r="D11" s="27"/>
      <c r="E11" s="27"/>
      <c r="F11" s="27"/>
      <c r="G11" s="27"/>
      <c r="H11" s="27"/>
      <c r="I11" s="10">
        <f>SUM(I7:I10)</f>
        <v>0</v>
      </c>
      <c r="J11" s="10">
        <f>SUM(J7:J10)</f>
        <v>0</v>
      </c>
    </row>
    <row r="13" spans="1:10" x14ac:dyDescent="0.25">
      <c r="H13" s="15" t="s">
        <v>16</v>
      </c>
      <c r="I13" s="1"/>
    </row>
    <row r="14" spans="1:10" x14ac:dyDescent="0.25">
      <c r="H14" s="15"/>
      <c r="I14" s="1"/>
    </row>
    <row r="15" spans="1:10" x14ac:dyDescent="0.25">
      <c r="H15" s="16"/>
      <c r="I15" s="17"/>
      <c r="J15" s="14"/>
    </row>
    <row r="16" spans="1:10" x14ac:dyDescent="0.25">
      <c r="H16" s="3"/>
      <c r="I16" s="3" t="s">
        <v>17</v>
      </c>
    </row>
  </sheetData>
  <mergeCells count="4">
    <mergeCell ref="D8:D10"/>
    <mergeCell ref="I1:J1"/>
    <mergeCell ref="A3:J3"/>
    <mergeCell ref="A11:H11"/>
  </mergeCells>
  <conditionalFormatting sqref="B7 B10">
    <cfRule type="containsText" dxfId="3" priority="11" operator="containsText" text="пнеумати">
      <formula>NOT(ISERROR(SEARCH("пнеумати",B7)))</formula>
    </cfRule>
    <cfRule type="containsText" dxfId="2" priority="12" operator="containsText" text="уље">
      <formula>NOT(ISERROR(SEARCH("уље",B7)))</formula>
    </cfRule>
  </conditionalFormatting>
  <conditionalFormatting sqref="B8:B9">
    <cfRule type="containsText" dxfId="1" priority="9" operator="containsText" text="пнеумати">
      <formula>NOT(ISERROR(SEARCH("пнеумати",B8)))</formula>
    </cfRule>
    <cfRule type="containsText" dxfId="0" priority="10" operator="containsText" text="уље">
      <formula>NOT(ISERROR(SEARCH("уље",B8)))</formula>
    </cfRule>
  </conditionalFormatting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Спецификација </vt:lpstr>
      <vt:lpstr>'Спецификација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2023-12-28T07:04:20Z</dcterms:modified>
</cp:coreProperties>
</file>